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480" yWindow="120" windowWidth="20730" windowHeight="11760"/>
  </bookViews>
  <sheets>
    <sheet name="Status og forudsætninger" sheetId="2" r:id="rId1"/>
  </sheets>
  <calcPr calcId="152511"/>
</workbook>
</file>

<file path=xl/calcChain.xml><?xml version="1.0" encoding="utf-8"?>
<calcChain xmlns="http://schemas.openxmlformats.org/spreadsheetml/2006/main">
  <c r="B26" i="2" l="1"/>
  <c r="D26" i="2" s="1"/>
  <c r="F26" i="2" s="1"/>
  <c r="B25" i="2"/>
  <c r="D25" i="2" s="1"/>
  <c r="F25" i="2" s="1"/>
  <c r="D24" i="2"/>
  <c r="F24" i="2" s="1"/>
  <c r="D23" i="2"/>
  <c r="F23" i="2" s="1"/>
  <c r="D22" i="2"/>
  <c r="F22" i="2" s="1"/>
  <c r="D21" i="2"/>
  <c r="F21" i="2" s="1"/>
</calcChain>
</file>

<file path=xl/sharedStrings.xml><?xml version="1.0" encoding="utf-8"?>
<sst xmlns="http://schemas.openxmlformats.org/spreadsheetml/2006/main" count="46" uniqueCount="25">
  <si>
    <t>Tildeling:</t>
  </si>
  <si>
    <t>Tildeling pr. måned</t>
  </si>
  <si>
    <t>Elev nr. 1</t>
  </si>
  <si>
    <t>Elev nr. 2 - 6</t>
  </si>
  <si>
    <t>Elev nr. 7</t>
  </si>
  <si>
    <t>Elev nr. 13</t>
  </si>
  <si>
    <t>Afsat til sprogundervisning 2016</t>
  </si>
  <si>
    <t>Her reserveret til fællesområde</t>
  </si>
  <si>
    <t>Til fordeling modtagerklasser</t>
  </si>
  <si>
    <t>Afsatte midler:</t>
  </si>
  <si>
    <t>Heraf fordelt til skolerne til DSA</t>
  </si>
  <si>
    <t>Der er taget udgangspunkt i skønnet elevtal pr. 1. august 2016 ud fra tosprogskonsulents liste pr. 15. april 2016.</t>
  </si>
  <si>
    <t>To-sprogsundervisning pr. 1. august 2016.</t>
  </si>
  <si>
    <t>Elev nr. 8-12</t>
  </si>
  <si>
    <t>Elev nr. 14..</t>
  </si>
  <si>
    <t>kr.</t>
  </si>
  <si>
    <t>Eleverne tildeles fra den 1. i den måned hvor de indskrives</t>
  </si>
  <si>
    <t>Ændringen til 2. års elev samt ophør sker ved månedens udgang.</t>
  </si>
  <si>
    <t xml:space="preserve">Eleverne tæller med i den almindelig ressourcetildeling på almenområdet pr. 5.9, og indgår i </t>
  </si>
  <si>
    <t>den almindelig demografi på skoleområdet.</t>
  </si>
  <si>
    <t>Modtagehold tildeles 550.000 kr. pr. klasse pr. år og eleverne indgår ikke i ressourcetildelingen på almenområdet</t>
  </si>
  <si>
    <t>Flygtningebørn 1. år</t>
  </si>
  <si>
    <t>Flygtningebørn 2. år</t>
  </si>
  <si>
    <t>Migrantbørn 1.år</t>
  </si>
  <si>
    <t>Migrantbørn 2.år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</si>
</sst>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kr.&quot;* #,##0.00_);_(&quot;kr.&quot;* \(#,##0.00\);_(&quot;kr.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164" fontId="0" fillId="0" borderId="0" xfId="7" applyFont="1"/>
    <xf numFmtId="164" fontId="0" fillId="0" borderId="1" xfId="7" applyFont="1" applyBorder="1"/>
    <xf numFmtId="164" fontId="1" fillId="0" borderId="1" xfId="7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Komma 2" xfId="4"/>
    <cellStyle name="Komma 3" xfId="5"/>
    <cellStyle name="Komma 4" xfId="3"/>
    <cellStyle name="Normal" xfId="0" builtinId="0"/>
    <cellStyle name="Normal 2" xfId="2"/>
    <cellStyle name="Normal 3" xfId="6"/>
    <cellStyle name="Normal 4" xfId="1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0" workbookViewId="0">
      <selection activeCell="G19" sqref="G19:H19"/>
    </sheetView>
  </sheetViews>
  <sheetFormatPr defaultRowHeight="15" x14ac:dyDescent="0.25"/>
  <cols>
    <col min="1" max="1" width="18" customWidth="1"/>
    <col min="2" max="2" width="18.7109375" style="1" customWidth="1"/>
    <col min="3" max="3" width="18.140625" customWidth="1"/>
    <col min="4" max="4" width="12" customWidth="1"/>
    <col min="5" max="5" width="17.28515625" customWidth="1"/>
    <col min="6" max="6" width="15.7109375" customWidth="1"/>
    <col min="7" max="7" width="12" customWidth="1"/>
    <col min="8" max="8" width="19.5703125" customWidth="1"/>
  </cols>
  <sheetData>
    <row r="1" spans="1:3" ht="18.75" x14ac:dyDescent="0.3">
      <c r="A1" s="10" t="s">
        <v>12</v>
      </c>
      <c r="B1" s="10"/>
      <c r="C1" s="10"/>
    </row>
    <row r="3" spans="1:3" s="1" customFormat="1" x14ac:dyDescent="0.25">
      <c r="A3" s="3" t="s">
        <v>9</v>
      </c>
      <c r="B3" s="3"/>
    </row>
    <row r="5" spans="1:3" ht="24.75" customHeight="1" x14ac:dyDescent="0.25">
      <c r="A5" s="1" t="s">
        <v>6</v>
      </c>
      <c r="C5" s="20">
        <v>7759962.9015000006</v>
      </c>
    </row>
    <row r="6" spans="1:3" ht="24.75" customHeight="1" x14ac:dyDescent="0.25">
      <c r="A6" s="2" t="s">
        <v>10</v>
      </c>
      <c r="B6" s="2"/>
      <c r="C6" s="20">
        <v>-3899473.3815000001</v>
      </c>
    </row>
    <row r="7" spans="1:3" ht="24.75" customHeight="1" x14ac:dyDescent="0.25">
      <c r="A7" s="2" t="s">
        <v>7</v>
      </c>
      <c r="B7" s="2"/>
      <c r="C7" s="21">
        <v>-83875.31700000001</v>
      </c>
    </row>
    <row r="8" spans="1:3" ht="24.75" customHeight="1" x14ac:dyDescent="0.25">
      <c r="A8" s="4" t="s">
        <v>8</v>
      </c>
      <c r="B8" s="4"/>
      <c r="C8" s="22">
        <v>3776614.2030000007</v>
      </c>
    </row>
    <row r="10" spans="1:3" s="1" customFormat="1" x14ac:dyDescent="0.25"/>
    <row r="11" spans="1:3" s="1" customFormat="1" x14ac:dyDescent="0.25">
      <c r="A11" s="1" t="s">
        <v>18</v>
      </c>
    </row>
    <row r="12" spans="1:3" s="1" customFormat="1" x14ac:dyDescent="0.25">
      <c r="A12" s="1" t="s">
        <v>19</v>
      </c>
    </row>
    <row r="13" spans="1:3" s="1" customFormat="1" x14ac:dyDescent="0.25">
      <c r="A13" s="1" t="s">
        <v>20</v>
      </c>
    </row>
    <row r="14" spans="1:3" s="1" customFormat="1" x14ac:dyDescent="0.25"/>
    <row r="15" spans="1:3" s="1" customFormat="1" x14ac:dyDescent="0.25"/>
    <row r="16" spans="1:3" x14ac:dyDescent="0.25">
      <c r="A16" t="s">
        <v>0</v>
      </c>
    </row>
    <row r="17" spans="1:8" s="1" customFormat="1" x14ac:dyDescent="0.25">
      <c r="B17" s="23" t="s">
        <v>1</v>
      </c>
      <c r="C17" s="23"/>
      <c r="D17" s="23"/>
    </row>
    <row r="18" spans="1:8" thickBot="1" x14ac:dyDescent="0.3"/>
    <row r="19" spans="1:8" s="1" customFormat="1" x14ac:dyDescent="0.25">
      <c r="A19" s="24" t="s">
        <v>21</v>
      </c>
      <c r="B19" s="25"/>
      <c r="C19" s="24" t="s">
        <v>22</v>
      </c>
      <c r="D19" s="25"/>
      <c r="E19" s="26" t="s">
        <v>23</v>
      </c>
      <c r="F19" s="27"/>
      <c r="G19" s="26" t="s">
        <v>24</v>
      </c>
      <c r="H19" s="27"/>
    </row>
    <row r="20" spans="1:8" s="1" customFormat="1" ht="14.25" x14ac:dyDescent="0.25">
      <c r="A20" s="11"/>
      <c r="B20" s="12" t="s">
        <v>15</v>
      </c>
      <c r="C20" s="11"/>
      <c r="D20" s="12" t="s">
        <v>15</v>
      </c>
      <c r="E20" s="13"/>
      <c r="F20" s="14" t="s">
        <v>15</v>
      </c>
      <c r="G20" s="13"/>
      <c r="H20" s="14" t="s">
        <v>15</v>
      </c>
    </row>
    <row r="21" spans="1:8" s="1" customFormat="1" ht="14.25" x14ac:dyDescent="0.25">
      <c r="A21" s="5" t="s">
        <v>2</v>
      </c>
      <c r="B21" s="6">
        <v>13000</v>
      </c>
      <c r="C21" s="9" t="s">
        <v>2</v>
      </c>
      <c r="D21" s="6">
        <f>B21/2</f>
        <v>6500</v>
      </c>
      <c r="E21" s="15" t="s">
        <v>2</v>
      </c>
      <c r="F21" s="16">
        <f>D21</f>
        <v>6500</v>
      </c>
      <c r="G21" s="15" t="s">
        <v>2</v>
      </c>
      <c r="H21" s="16">
        <v>3250</v>
      </c>
    </row>
    <row r="22" spans="1:8" s="1" customFormat="1" ht="14.25" x14ac:dyDescent="0.25">
      <c r="A22" s="5" t="s">
        <v>3</v>
      </c>
      <c r="B22" s="6">
        <v>2500</v>
      </c>
      <c r="C22" s="9" t="s">
        <v>3</v>
      </c>
      <c r="D22" s="6">
        <f t="shared" ref="D22:D26" si="0">B22/2</f>
        <v>1250</v>
      </c>
      <c r="E22" s="15" t="s">
        <v>3</v>
      </c>
      <c r="F22" s="16">
        <f t="shared" ref="F22:F26" si="1">D22</f>
        <v>1250</v>
      </c>
      <c r="G22" s="15" t="s">
        <v>3</v>
      </c>
      <c r="H22" s="16">
        <v>625</v>
      </c>
    </row>
    <row r="23" spans="1:8" s="1" customFormat="1" ht="14.25" x14ac:dyDescent="0.25">
      <c r="A23" s="5" t="s">
        <v>4</v>
      </c>
      <c r="B23" s="6">
        <v>8000</v>
      </c>
      <c r="C23" s="9" t="s">
        <v>4</v>
      </c>
      <c r="D23" s="6">
        <f t="shared" si="0"/>
        <v>4000</v>
      </c>
      <c r="E23" s="15" t="s">
        <v>4</v>
      </c>
      <c r="F23" s="16">
        <f t="shared" si="1"/>
        <v>4000</v>
      </c>
      <c r="G23" s="15" t="s">
        <v>4</v>
      </c>
      <c r="H23" s="16">
        <v>2000</v>
      </c>
    </row>
    <row r="24" spans="1:8" s="1" customFormat="1" x14ac:dyDescent="0.25">
      <c r="A24" s="5" t="s">
        <v>13</v>
      </c>
      <c r="B24" s="6">
        <v>1500</v>
      </c>
      <c r="C24" s="5" t="s">
        <v>13</v>
      </c>
      <c r="D24" s="6">
        <f t="shared" si="0"/>
        <v>750</v>
      </c>
      <c r="E24" s="17" t="s">
        <v>13</v>
      </c>
      <c r="F24" s="16">
        <f t="shared" si="1"/>
        <v>750</v>
      </c>
      <c r="G24" s="17" t="s">
        <v>13</v>
      </c>
      <c r="H24" s="16">
        <v>375</v>
      </c>
    </row>
    <row r="25" spans="1:8" s="1" customFormat="1" x14ac:dyDescent="0.25">
      <c r="A25" s="5" t="s">
        <v>5</v>
      </c>
      <c r="B25" s="6">
        <f>B23</f>
        <v>8000</v>
      </c>
      <c r="C25" s="5" t="s">
        <v>5</v>
      </c>
      <c r="D25" s="6">
        <f t="shared" si="0"/>
        <v>4000</v>
      </c>
      <c r="E25" s="17" t="s">
        <v>5</v>
      </c>
      <c r="F25" s="16">
        <f t="shared" si="1"/>
        <v>4000</v>
      </c>
      <c r="G25" s="17" t="s">
        <v>5</v>
      </c>
      <c r="H25" s="16">
        <v>2000</v>
      </c>
    </row>
    <row r="26" spans="1:8" s="1" customFormat="1" ht="15.75" thickBot="1" x14ac:dyDescent="0.3">
      <c r="A26" s="7" t="s">
        <v>14</v>
      </c>
      <c r="B26" s="8">
        <f>B24</f>
        <v>1500</v>
      </c>
      <c r="C26" s="7" t="s">
        <v>14</v>
      </c>
      <c r="D26" s="8">
        <f t="shared" si="0"/>
        <v>750</v>
      </c>
      <c r="E26" s="18" t="s">
        <v>14</v>
      </c>
      <c r="F26" s="19">
        <f t="shared" si="1"/>
        <v>750</v>
      </c>
      <c r="G26" s="18" t="s">
        <v>14</v>
      </c>
      <c r="H26" s="19">
        <v>375</v>
      </c>
    </row>
    <row r="27" spans="1:8" s="1" customFormat="1" x14ac:dyDescent="0.25"/>
    <row r="29" spans="1:8" x14ac:dyDescent="0.25">
      <c r="A29" t="s">
        <v>16</v>
      </c>
    </row>
    <row r="30" spans="1:8" x14ac:dyDescent="0.25">
      <c r="A30" t="s">
        <v>17</v>
      </c>
    </row>
    <row r="32" spans="1:8" x14ac:dyDescent="0.25">
      <c r="A32" t="s">
        <v>11</v>
      </c>
    </row>
  </sheetData>
  <mergeCells count="5">
    <mergeCell ref="B17:D17"/>
    <mergeCell ref="A19:B19"/>
    <mergeCell ref="C19:D19"/>
    <mergeCell ref="E19:F19"/>
    <mergeCell ref="G19:H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&amp;L&amp;F&amp;R3. maj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2016-05-10T11:00:00+00:00</MeetingStartDate>
    <EnclosureFileNumber xmlns="d08b57ff-b9b7-4581-975d-98f87b579a51">66513/16</EnclosureFileNumber>
    <AgendaId xmlns="d08b57ff-b9b7-4581-975d-98f87b579a51">5318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2160484</FusionId>
    <AgendaAccessLevelName xmlns="d08b57ff-b9b7-4581-975d-98f87b579a51">Åben</AgendaAccessLevelName>
    <UNC xmlns="d08b57ff-b9b7-4581-975d-98f87b579a51">1950228</UNC>
    <MeetingTitle xmlns="d08b57ff-b9b7-4581-975d-98f87b579a51">10-05-2016</MeetingTitle>
    <MeetingDateAndTime xmlns="d08b57ff-b9b7-4581-975d-98f87b579a51">10-05-2016 fra 13:00 - 15:40</MeetingDateAndTime>
    <MeetingEndDate xmlns="d08b57ff-b9b7-4581-975d-98f87b579a51">2016-05-10T13:40:00+00:00</MeetingEndDate>
    <PWDescription xmlns="d08b57ff-b9b7-4581-975d-98f87b579a51">Forslag til tildelingsmodel for nyankomne tosprogselever 1.8.2016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EE230CB-4BC1-4F5E-9C0E-9E0CCEC49990}"/>
</file>

<file path=customXml/itemProps2.xml><?xml version="1.0" encoding="utf-8"?>
<ds:datastoreItem xmlns:ds="http://schemas.openxmlformats.org/officeDocument/2006/customXml" ds:itemID="{2D9A2716-58F1-43C2-962B-66799CA0ADE2}"/>
</file>

<file path=customXml/itemProps3.xml><?xml version="1.0" encoding="utf-8"?>
<ds:datastoreItem xmlns:ds="http://schemas.openxmlformats.org/officeDocument/2006/customXml" ds:itemID="{4AD96863-544E-482B-9415-60A6DE3AA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Status og forudsætninger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UBU-10-05-2016 - Bilag 401.02 Forslag til tildelingsmodel for nyankomne tosprogselever 182016</dc:title>
  <dc:creator>Jette Poulsen</dc:creator>
  <cp:lastModifiedBy>Bent Graversen</cp:lastModifiedBy>
  <cp:lastPrinted>2016-05-11T07:39:38Z</cp:lastPrinted>
  <dcterms:created xsi:type="dcterms:W3CDTF">2016-03-23T13:47:03Z</dcterms:created>
  <dcterms:modified xsi:type="dcterms:W3CDTF">2016-05-11T07:39:43Z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